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alia/Desktop/Website/Finance/"/>
    </mc:Choice>
  </mc:AlternateContent>
  <xr:revisionPtr revIDLastSave="0" documentId="13_ncr:1_{59735714-A91A-EF48-87ED-687AFF8D311F}" xr6:coauthVersionLast="47" xr6:coauthVersionMax="47" xr10:uidLastSave="{00000000-0000-0000-0000-000000000000}"/>
  <bookViews>
    <workbookView xWindow="0" yWindow="500" windowWidth="27440" windowHeight="16100" tabRatio="685" xr2:uid="{00000000-000D-0000-FFFF-FFFF00000000}"/>
  </bookViews>
  <sheets>
    <sheet name="Football Field Analysis" sheetId="31" r:id="rId1"/>
  </sheets>
  <definedNames>
    <definedName name="CIQWBGuid" hidden="1">"2cd8126d-26c3-430c-b7fa-a069e3a1fc62"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<sst xmlns="http://schemas.openxmlformats.org/spreadsheetml/2006/main" count="80" uniqueCount="73">
  <si>
    <t>Valuation Method</t>
  </si>
  <si>
    <t>Low [EUR]</t>
  </si>
  <si>
    <t>Difference</t>
  </si>
  <si>
    <t>High [EUR]</t>
  </si>
  <si>
    <t>Share Price [Mar 16]</t>
  </si>
  <si>
    <t>52-Week Trading Range</t>
  </si>
  <si>
    <t>Current Analyst Forecast</t>
  </si>
  <si>
    <t>EV/EBITDA Valuation</t>
  </si>
  <si>
    <t>P/E Valuation</t>
  </si>
  <si>
    <t>DCF Valuation</t>
  </si>
  <si>
    <t>Large Cap</t>
  </si>
  <si>
    <t>Small Cap</t>
  </si>
  <si>
    <t>Country</t>
  </si>
  <si>
    <t>Daily</t>
  </si>
  <si>
    <t>Weekly</t>
  </si>
  <si>
    <t>Monthly</t>
  </si>
  <si>
    <t>US</t>
  </si>
  <si>
    <t>47.143</t>
  </si>
  <si>
    <t>22.6</t>
  </si>
  <si>
    <t>16.375</t>
  </si>
  <si>
    <t>65.015</t>
  </si>
  <si>
    <t>32.463</t>
  </si>
  <si>
    <t>24.712</t>
  </si>
  <si>
    <t>Hong Kong</t>
  </si>
  <si>
    <t>41.815</t>
  </si>
  <si>
    <t>19.392</t>
  </si>
  <si>
    <t>16.478</t>
  </si>
  <si>
    <t>53.94</t>
  </si>
  <si>
    <t>25.128</t>
  </si>
  <si>
    <t>20.621</t>
  </si>
  <si>
    <t>Germany</t>
  </si>
  <si>
    <t>31.45</t>
  </si>
  <si>
    <t>14.437</t>
  </si>
  <si>
    <t>11.883</t>
  </si>
  <si>
    <t>46.765</t>
  </si>
  <si>
    <t>21.705</t>
  </si>
  <si>
    <t>15.515</t>
  </si>
  <si>
    <t xml:space="preserve">Table 2.II  Depicts the annualized volatility per geographical region for large and small capitalization levels as well as varying frequency levels
</t>
  </si>
  <si>
    <t>S&amp;P500</t>
  </si>
  <si>
    <t>Hang Seng</t>
  </si>
  <si>
    <t>DAX</t>
  </si>
  <si>
    <t>Top 5</t>
  </si>
  <si>
    <t>Bottom 5</t>
  </si>
  <si>
    <t>Microsoft</t>
  </si>
  <si>
    <t>Caesars Ent.</t>
  </si>
  <si>
    <t>Tencent </t>
  </si>
  <si>
    <t>Mengniu Diary</t>
  </si>
  <si>
    <t>SAP SE</t>
  </si>
  <si>
    <t>Zalando</t>
  </si>
  <si>
    <t>Apple</t>
  </si>
  <si>
    <t>APA Corp.</t>
  </si>
  <si>
    <t>Alibaba</t>
  </si>
  <si>
    <t>Sino Biopharm</t>
  </si>
  <si>
    <t>Siemens AG</t>
  </si>
  <si>
    <t>Brenntag</t>
  </si>
  <si>
    <t>Nvidia</t>
  </si>
  <si>
    <t>Invesco</t>
  </si>
  <si>
    <t>China Mobile</t>
  </si>
  <si>
    <t>ENN Energy</t>
  </si>
  <si>
    <t>Deutsche Tel.</t>
  </si>
  <si>
    <t>Porsche</t>
  </si>
  <si>
    <t>Amazon</t>
  </si>
  <si>
    <t>Mohawk Ind.</t>
  </si>
  <si>
    <t>CCB</t>
  </si>
  <si>
    <t>Haier Smart home</t>
  </si>
  <si>
    <t>Allianz</t>
  </si>
  <si>
    <t>Sartorius</t>
  </si>
  <si>
    <t>Google</t>
  </si>
  <si>
    <t>Enphase Energy</t>
  </si>
  <si>
    <t>HSBC Holdings</t>
  </si>
  <si>
    <t>CSPC Pharma</t>
  </si>
  <si>
    <t>Airbus</t>
  </si>
  <si>
    <t>Symrise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</si>
</sst>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_-* #,##0.00\ [$€-1]_-;\-* #,##0.00\ [$€-1]_-;_-* &quot;-&quot;??\ [$€-1]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0"/>
      <color theme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rgb="FF000000"/>
      <name val="Times New Roman"/>
      <family val="1"/>
      <charset val="1"/>
    </font>
    <font>
      <b/>
      <sz val="12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b/>
      <sz val="14"/>
      <color theme="1"/>
      <name val="Times New Roman"/>
      <family val="1"/>
      <charset val="1"/>
    </font>
    <font>
      <b/>
      <sz val="12"/>
      <color theme="1"/>
      <name val="Times New Roman"/>
      <family val="1"/>
      <charset val="1"/>
    </font>
    <font>
      <sz val="12"/>
      <color theme="1"/>
      <name val="Times New Roman"/>
      <family val="1"/>
      <charset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double">
        <color rgb="FF000000"/>
      </bottom>
      <diagonal/>
    </border>
    <border>
      <left/>
      <right/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4" fillId="0" borderId="0" applyNumberFormat="0" applyFill="0" applyBorder="0" applyAlignment="0" applyProtection="0"/>
    <xf numFmtId="0" fontId="1" fillId="0" borderId="0"/>
  </cellStyleXfs>
  <cellXfs count="37">
    <xf numFmtId="0" fontId="0" fillId="0" borderId="0" xfId="0"/>
    <xf numFmtId="0" fontId="0" fillId="2" borderId="0" xfId="0" applyFill="1"/>
    <xf numFmtId="0" fontId="8" fillId="2" borderId="0" xfId="0" applyFont="1" applyFill="1" applyAlignment="1">
      <alignment readingOrder="1"/>
    </xf>
    <xf numFmtId="0" fontId="3" fillId="2" borderId="0" xfId="0" applyFont="1" applyFill="1"/>
    <xf numFmtId="0" fontId="8" fillId="2" borderId="16" xfId="0" applyFont="1" applyFill="1" applyBorder="1" applyAlignment="1">
      <alignment readingOrder="1"/>
    </xf>
    <xf numFmtId="0" fontId="9" fillId="2" borderId="0" xfId="0" applyFont="1" applyFill="1" applyAlignment="1">
      <alignment readingOrder="1"/>
    </xf>
    <xf numFmtId="0" fontId="8" fillId="2" borderId="17" xfId="0" applyFont="1" applyFill="1" applyBorder="1" applyAlignment="1">
      <alignment readingOrder="1"/>
    </xf>
    <xf numFmtId="0" fontId="9" fillId="2" borderId="10" xfId="0" applyFont="1" applyFill="1" applyBorder="1" applyAlignment="1">
      <alignment readingOrder="1"/>
    </xf>
    <xf numFmtId="0" fontId="12" fillId="2" borderId="17" xfId="0" applyFont="1" applyFill="1" applyBorder="1" applyAlignment="1">
      <alignment readingOrder="1"/>
    </xf>
    <xf numFmtId="0" fontId="12" fillId="2" borderId="16" xfId="0" applyFont="1" applyFill="1" applyBorder="1" applyAlignment="1">
      <alignment readingOrder="1"/>
    </xf>
    <xf numFmtId="0" fontId="13" fillId="2" borderId="10" xfId="0" applyFont="1" applyFill="1" applyBorder="1" applyAlignment="1">
      <alignment readingOrder="1"/>
    </xf>
    <xf numFmtId="0" fontId="13" fillId="2" borderId="0" xfId="0" applyFont="1" applyFill="1" applyAlignment="1">
      <alignment horizontal="right" readingOrder="1"/>
    </xf>
    <xf numFmtId="0" fontId="13" fillId="2" borderId="10" xfId="0" applyFont="1" applyFill="1" applyBorder="1" applyAlignment="1">
      <alignment horizontal="right" readingOrder="1"/>
    </xf>
    <xf numFmtId="0" fontId="13" fillId="2" borderId="9" xfId="0" applyFont="1" applyFill="1" applyBorder="1" applyAlignment="1">
      <alignment readingOrder="1"/>
    </xf>
    <xf numFmtId="0" fontId="13" fillId="2" borderId="11" xfId="0" applyFont="1" applyFill="1" applyBorder="1" applyAlignment="1">
      <alignment horizontal="right" readingOrder="1"/>
    </xf>
    <xf numFmtId="0" fontId="13" fillId="2" borderId="9" xfId="0" applyFont="1" applyFill="1" applyBorder="1" applyAlignment="1">
      <alignment horizontal="right" readingOrder="1"/>
    </xf>
    <xf numFmtId="0" fontId="11" fillId="2" borderId="11" xfId="0" applyFont="1" applyFill="1" applyBorder="1" applyAlignment="1">
      <alignment horizontal="center" readingOrder="1"/>
    </xf>
    <xf numFmtId="0" fontId="11" fillId="2" borderId="9" xfId="0" applyFont="1" applyFill="1" applyBorder="1" applyAlignment="1">
      <alignment horizontal="center" readingOrder="1"/>
    </xf>
    <xf numFmtId="0" fontId="11" fillId="2" borderId="21" xfId="0" applyFont="1" applyFill="1" applyBorder="1" applyAlignment="1">
      <alignment horizontal="center" readingOrder="1"/>
    </xf>
    <xf numFmtId="0" fontId="14" fillId="2" borderId="12" xfId="0" applyFont="1" applyFill="1" applyBorder="1" applyAlignment="1">
      <alignment horizontal="left" vertical="top" wrapText="1"/>
    </xf>
    <xf numFmtId="0" fontId="10" fillId="2" borderId="11" xfId="0" applyFont="1" applyFill="1" applyBorder="1" applyAlignment="1">
      <alignment horizontal="center" readingOrder="1"/>
    </xf>
    <xf numFmtId="0" fontId="10" fillId="2" borderId="9" xfId="0" applyFont="1" applyFill="1" applyBorder="1" applyAlignment="1">
      <alignment horizontal="center" readingOrder="1"/>
    </xf>
    <xf numFmtId="0" fontId="5" fillId="2" borderId="1" xfId="0" applyFont="1" applyFill="1" applyBorder="1"/>
    <xf numFmtId="169" fontId="0" fillId="2" borderId="0" xfId="0" applyNumberFormat="1" applyFill="1"/>
    <xf numFmtId="169" fontId="0" fillId="2" borderId="7" xfId="0" applyNumberFormat="1" applyFill="1" applyBorder="1"/>
    <xf numFmtId="0" fontId="5" fillId="2" borderId="2" xfId="0" applyFont="1" applyFill="1" applyBorder="1"/>
    <xf numFmtId="169" fontId="0" fillId="2" borderId="3" xfId="0" applyNumberFormat="1" applyFill="1" applyBorder="1"/>
    <xf numFmtId="169" fontId="0" fillId="2" borderId="8" xfId="0" applyNumberFormat="1" applyFill="1" applyBorder="1"/>
    <xf numFmtId="0" fontId="7" fillId="2" borderId="14" xfId="0" applyFont="1" applyFill="1" applyBorder="1" applyAlignment="1">
      <alignment readingOrder="1"/>
    </xf>
    <xf numFmtId="0" fontId="7" fillId="2" borderId="15" xfId="0" applyFont="1" applyFill="1" applyBorder="1" applyAlignment="1">
      <alignment readingOrder="1"/>
    </xf>
    <xf numFmtId="0" fontId="7" fillId="2" borderId="13" xfId="0" applyFont="1" applyFill="1" applyBorder="1" applyAlignment="1">
      <alignment readingOrder="1"/>
    </xf>
    <xf numFmtId="0" fontId="7" fillId="2" borderId="18" xfId="0" applyFont="1" applyFill="1" applyBorder="1" applyAlignment="1">
      <alignment readingOrder="1"/>
    </xf>
    <xf numFmtId="0" fontId="7" fillId="2" borderId="19" xfId="0" applyFont="1" applyFill="1" applyBorder="1" applyAlignment="1">
      <alignment readingOrder="1"/>
    </xf>
    <xf numFmtId="0" fontId="7" fillId="2" borderId="20" xfId="0" applyFont="1" applyFill="1" applyBorder="1" applyAlignment="1">
      <alignment readingOrder="1"/>
    </xf>
    <xf numFmtId="0" fontId="6" fillId="3" borderId="4" xfId="0" applyFont="1" applyFill="1" applyBorder="1"/>
    <xf numFmtId="0" fontId="6" fillId="3" borderId="5" xfId="0" applyFont="1" applyFill="1" applyBorder="1"/>
    <xf numFmtId="0" fontId="6" fillId="3" borderId="6" xfId="0" applyFont="1" applyFill="1" applyBorder="1"/>
  </cellXfs>
  <cellStyles count="5">
    <cellStyle name="Hyperlink 2" xfId="3" xr:uid="{00000000-0005-0000-0000-000002000000}"/>
    <cellStyle name="Hyperlink 3" xfId="1" xr:uid="{00000000-0005-0000-0000-000003000000}"/>
    <cellStyle name="Normal" xfId="0" builtinId="0"/>
    <cellStyle name="Normal 2" xfId="2" xr:uid="{00000000-0005-0000-0000-000005000000}"/>
    <cellStyle name="Normal 2 2 2" xfId="4" xr:uid="{65687AD3-88B9-461F-8736-3AEEF1815662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Loomis AB Football Field Valuation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en-SE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'Football Field Analysis'!$B$1</c:f>
              <c:strCache>
                <c:ptCount val="1"/>
                <c:pt idx="0">
                  <c:v>Low [EUR]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n-S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'Football Field Analysis'!$A$2:$A$6</c:f>
              <c:strCache>
                <c:ptCount val="5"/>
                <c:pt idx="0">
                  <c:v>52-Week Trading Range</c:v>
                </c:pt>
                <c:pt idx="1">
                  <c:v>Current Analyst Forecast</c:v>
                </c:pt>
                <c:pt idx="2">
                  <c:v>EV/EBITDA Valuation</c:v>
                </c:pt>
                <c:pt idx="3">
                  <c:v>P/E Valuation</c:v>
                </c:pt>
                <c:pt idx="4">
                  <c:v>DCF Valuation</c:v>
                </c:pt>
              </c:strCache>
            </c:strRef>
          </c:cat>
          <c:val>
            <c:numRef>
              <c:f>'Football Field Analysis'!$B$2:$B$6</c:f>
              <c:numCache>
                <c:formatCode>_-* #\ ##0.00\ [$€-1]_-;\-* #\ ##0.00\ [$€-1]_-;_-* "-"??\ [$€-1]_-;_-@_-</c:formatCode>
                <c:ptCount val="5"/>
                <c:pt idx="0">
                  <c:v>24.57</c:v>
                </c:pt>
                <c:pt idx="1">
                  <c:v>36.729999999999997</c:v>
                </c:pt>
                <c:pt idx="2">
                  <c:v>53.760985704982645</c:v>
                </c:pt>
                <c:pt idx="3">
                  <c:v>48.021971478331565</c:v>
                </c:pt>
                <c:pt idx="4">
                  <c:v>25.248000000000001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C3F-4074-B83C-A6E4CF21A5E1}"/>
            </c:ext>
          </c:extLst>
        </c:ser>
        <c:ser>
          <c:idx val="1"/>
          <c:order val="1"/>
          <c:tx>
            <c:strRef>
              <c:f>'Football Field Analysis'!$C$1</c:f>
              <c:strCache>
                <c:ptCount val="1"/>
                <c:pt idx="0">
                  <c:v>Difference</c:v>
                </c:pt>
              </c:strCache>
            </c:strRef>
          </c:tx>
          <c:spPr>
            <a:solidFill>
              <a:srgbClr val="E6E7E8"/>
            </a:solidFill>
            <a:ln>
              <a:solidFill>
                <a:srgbClr val="0E2241"/>
              </a:solidFill>
              <a:prstDash val="solid"/>
            </a:ln>
            <a:effectLst/>
          </c:spPr>
          <c:invertIfNegative val="0"/>
          <c:cat>
            <c:strRef>
              <c:f>'Football Field Analysis'!$A$2:$A$6</c:f>
              <c:strCache>
                <c:ptCount val="5"/>
                <c:pt idx="0">
                  <c:v>52-Week Trading Range</c:v>
                </c:pt>
                <c:pt idx="1">
                  <c:v>Current Analyst Forecast</c:v>
                </c:pt>
                <c:pt idx="2">
                  <c:v>EV/EBITDA Valuation</c:v>
                </c:pt>
                <c:pt idx="3">
                  <c:v>P/E Valuation</c:v>
                </c:pt>
                <c:pt idx="4">
                  <c:v>DCF Valuation</c:v>
                </c:pt>
              </c:strCache>
            </c:strRef>
          </c:cat>
          <c:val>
            <c:numRef>
              <c:f>'Football Field Analysis'!$C$2:$C$6</c:f>
              <c:numCache>
                <c:formatCode>_-* #\ ##0.00\ [$€-1]_-;\-* #\ ##0.00\ [$€-1]_-;_-* "-"??\ [$€-1]_-;_-@_-</c:formatCode>
                <c:ptCount val="5"/>
                <c:pt idx="0">
                  <c:v>14.479999999999997</c:v>
                </c:pt>
                <c:pt idx="1">
                  <c:v>11.020000000000003</c:v>
                </c:pt>
                <c:pt idx="2">
                  <c:v>2.84090916577955</c:v>
                </c:pt>
                <c:pt idx="3">
                  <c:v>1.6798419679941645</c:v>
                </c:pt>
                <c:pt idx="4">
                  <c:v>26.305040616905675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C3F-4074-B83C-A6E4CF21A5E1}"/>
            </c:ext>
          </c:extLst>
        </c:ser>
        <c:ser>
          <c:idx val="2"/>
          <c:order val="2"/>
          <c:tx>
            <c:strRef>
              <c:f>'Football Field Analysis'!$D$1</c:f>
              <c:strCache>
                <c:ptCount val="1"/>
                <c:pt idx="0">
                  <c:v>High [EUR]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n-SE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'Football Field Analysis'!$A$2:$A$6</c:f>
              <c:strCache>
                <c:ptCount val="5"/>
                <c:pt idx="0">
                  <c:v>52-Week Trading Range</c:v>
                </c:pt>
                <c:pt idx="1">
                  <c:v>Current Analyst Forecast</c:v>
                </c:pt>
                <c:pt idx="2">
                  <c:v>EV/EBITDA Valuation</c:v>
                </c:pt>
                <c:pt idx="3">
                  <c:v>P/E Valuation</c:v>
                </c:pt>
                <c:pt idx="4">
                  <c:v>DCF Valuation</c:v>
                </c:pt>
              </c:strCache>
            </c:strRef>
          </c:cat>
          <c:val>
            <c:numRef>
              <c:f>'Football Field Analysis'!$D$2:$D$6</c:f>
              <c:numCache>
                <c:formatCode>_-* #\ ##0.00\ [$€-1]_-;\-* #\ ##0.00\ [$€-1]_-;_-* "-"??\ [$€-1]_-;_-@_-</c:formatCode>
                <c:ptCount val="5"/>
                <c:pt idx="0">
                  <c:v>39.049999999999997</c:v>
                </c:pt>
                <c:pt idx="1">
                  <c:v>47.75</c:v>
                </c:pt>
                <c:pt idx="2">
                  <c:v>56.601894870762195</c:v>
                </c:pt>
                <c:pt idx="3">
                  <c:v>49.70181344632573</c:v>
                </c:pt>
                <c:pt idx="4">
                  <c:v>51.553040616905676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C3F-4074-B83C-A6E4CF21A5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37130248"/>
        <c:axId val="1437132296"/>
      </c:barChart>
      <c:catAx>
        <c:axId val="1437130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SE"/>
          </a:p>
        </c:txPr>
        <c:crossAx val="1437132296"/>
        <c:crosses val="autoZero"/>
        <c:auto val="1"/>
        <c:lblAlgn val="ctr"/>
        <c:lblOffset val="100"/>
        <c:noMultiLvlLbl val="0"/>
      </c:catAx>
      <c:valAx>
        <c:axId val="1437132296"/>
        <c:scaling>
          <c:orientation val="minMax"/>
          <c:max val="70"/>
          <c:min val="1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Share Price [in EUR]</a:t>
                </a:r>
              </a:p>
            </c:rich>
          </c:tx>
          <c:layout>
            <c:manualLayout>
              <c:xMode val="edge"/>
              <c:yMode val="edge"/>
              <c:x val="1.7630853994490357E-2"/>
              <c:y val="0.280343410311121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rgbClr val="000000"/>
                  </a:solidFill>
                  <a:latin typeface="Times New Roman"/>
                  <a:ea typeface="Times New Roman"/>
                  <a:cs typeface="Times New Roman"/>
                </a:defRPr>
              </a:pPr>
              <a:endParaRPr lang="en-SE"/>
            </a:p>
          </c:txPr>
        </c:title>
        <c:numFmt formatCode="_-* #\ ##0.00\ [$€-1]_-;\-* #\ ##0.00\ [$€-1]_-;_-* &quot;-&quot;??\ [$€-1]_-;_-@_-" sourceLinked="1"/>
        <c:majorTickMark val="none"/>
        <c:minorTickMark val="none"/>
        <c:tickLblPos val="nextTo"/>
        <c:spPr>
          <a:noFill/>
          <a:ln>
            <a:solidFill>
              <a:srgbClr val="FFFFFF"/>
            </a:solidFill>
            <a:prstDash val="solid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SE"/>
          </a:p>
        </c:txPr>
        <c:crossAx val="1437130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390525</xdr:colOff>
      <xdr:row>12</xdr:row>
      <xdr:rowOff>19050</xdr:rowOff>
    </xdr:from>
    <xdr:to>
      <xdr:col>6</xdr:col>
      <xdr:colOff>209550</xdr:colOff>
      <xdr:row>32</xdr:row>
      <xdr:rowOff>180975</xdr:rowOff>
    </xdr:to>
    <xdr:graphicFrame macro="">
      <xdr:nvGraphicFramePr>
        <xdr:cNvPr id="15" name="Chart 3">
          <a:extLst>
            <a:ext uri="{FF2B5EF4-FFF2-40B4-BE49-F238E27FC236}">
              <a16:creationId xmlns:a16="http://schemas.microsoft.com/office/drawing/2014/main" id="{DAF5D3CB-B3D9-BF24-0E58-40B75CA1C145}"/>
            </a:ext>
            <a:ext uri="{147F2762-F138-4A5C-976F-8EAC2B608ADB}">
              <a16:predDERef xmlns:a16="http://schemas.microsoft.com/office/drawing/2014/main" pred="{0BAC8617-6837-CAA5-4C42-69FDC5481A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1009650</xdr:colOff>
      <xdr:row>23</xdr:row>
      <xdr:rowOff>161925</xdr:rowOff>
    </xdr:from>
    <xdr:to>
      <xdr:col>5</xdr:col>
      <xdr:colOff>485775</xdr:colOff>
      <xdr:row>23</xdr:row>
      <xdr:rowOff>171450</xdr:rowOff>
    </xdr:to>
    <xdr:cxnSp macro="">
      <xdr:nvCxnSpPr>
        <xdr:cNvPr id="97" name="Straight Connector 6">
          <a:extLst>
            <a:ext uri="{FF2B5EF4-FFF2-40B4-BE49-F238E27FC236}">
              <a16:creationId xmlns:a16="http://schemas.microsoft.com/office/drawing/2014/main" id="{1776C385-ADC3-CEA4-C9F2-EC7EAE641AC0}"/>
            </a:ext>
            <a:ext uri="{147F2762-F138-4A5C-976F-8EAC2B608ADB}">
              <a16:predDERef xmlns:a16="http://schemas.microsoft.com/office/drawing/2014/main" pred="{DAF5D3CB-B3D9-BF24-0E58-40B75CA1C145}"/>
            </a:ext>
          </a:extLst>
        </xdr:cNvPr>
        <xdr:cNvCxnSpPr>
          <a:cxnSpLocks/>
        </xdr:cNvCxnSpPr>
      </xdr:nvCxnSpPr>
      <xdr:spPr>
        <a:xfrm flipH="1" flipV="1">
          <a:off x="1009650" y="6962775"/>
          <a:ext cx="4810125" cy="9525"/>
        </a:xfrm>
        <a:prstGeom prst="line">
          <a:avLst/>
        </a:prstGeom>
        <a:ln>
          <a:solidFill>
            <a:srgbClr val="FF0000"/>
          </a:solidFill>
          <a:prstDash val="dashDot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461963</xdr:colOff>
      <xdr:row>20</xdr:row>
      <xdr:rowOff>109537</xdr:rowOff>
    </xdr:from>
    <xdr:to>
      <xdr:col>6</xdr:col>
      <xdr:colOff>119063</xdr:colOff>
      <xdr:row>27</xdr:row>
      <xdr:rowOff>33337</xdr:rowOff>
    </xdr:to>
    <xdr:sp macro="" textlink="">
      <xdr:nvSpPr>
        <xdr:cNvPr id="95" name="TextBox 7">
          <a:extLst>
            <a:ext uri="{FF2B5EF4-FFF2-40B4-BE49-F238E27FC236}">
              <a16:creationId xmlns:a16="http://schemas.microsoft.com/office/drawing/2014/main" id="{6CEF9873-3E28-83F2-95C8-146023C79908}"/>
            </a:ext>
            <a:ext uri="{147F2762-F138-4A5C-976F-8EAC2B608ADB}">
              <a16:predDERef xmlns:a16="http://schemas.microsoft.com/office/drawing/2014/main" pred="{1776C385-ADC3-CEA4-C9F2-EC7EAE641AC0}"/>
            </a:ext>
          </a:extLst>
        </xdr:cNvPr>
        <xdr:cNvSpPr txBox="1"/>
      </xdr:nvSpPr>
      <xdr:spPr>
        <a:xfrm rot="16200000">
          <a:off x="5305425" y="6829425"/>
          <a:ext cx="1247775" cy="266700"/>
        </a:xfrm>
        <a:prstGeom prst="rect">
          <a:avLst/>
        </a:prstGeom>
        <a:noFill/>
        <a:ln w="9525" cmpd="sng">
          <a:solidFill>
            <a:srgbClr val="FF0000"/>
          </a:solidFill>
          <a:prstDash val="dashDot"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ctr"/>
          <a:r>
            <a:rPr lang="en-US" sz="1000" b="1" i="0" u="none" strike="noStrike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Current Share Price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CFI">
      <a:dk1>
        <a:sysClr val="windowText" lastClr="000000"/>
      </a:dk1>
      <a:lt1>
        <a:sysClr val="window" lastClr="FFFFFF"/>
      </a:lt1>
      <a:dk2>
        <a:srgbClr val="FA621C"/>
      </a:dk2>
      <a:lt2>
        <a:srgbClr val="132E57"/>
      </a:lt2>
      <a:accent1>
        <a:srgbClr val="E6E7E8"/>
      </a:accent1>
      <a:accent2>
        <a:srgbClr val="F57A16"/>
      </a:accent2>
      <a:accent3>
        <a:srgbClr val="1E8496"/>
      </a:accent3>
      <a:accent4>
        <a:srgbClr val="E6E7E8"/>
      </a:accent4>
      <a:accent5>
        <a:srgbClr val="ED942D"/>
      </a:accent5>
      <a:accent6>
        <a:srgbClr val="1E2A39"/>
      </a:accent6>
      <a:hlink>
        <a:srgbClr val="E6E7E8"/>
      </a:hlink>
      <a:folHlink>
        <a:srgbClr val="676767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8E69F-545E-44F3-82F7-94D6828158C6}">
  <dimension ref="A1:O73"/>
  <sheetViews>
    <sheetView tabSelected="1" workbookViewId="0">
      <selection activeCell="I10" sqref="I10"/>
    </sheetView>
  </sheetViews>
  <sheetFormatPr baseColWidth="10" defaultColWidth="8.83203125" defaultRowHeight="15" x14ac:dyDescent="0.2"/>
  <cols>
    <col min="1" max="1" width="32" style="1" bestFit="1" customWidth="1"/>
    <col min="2" max="3" width="8.83203125" style="1"/>
    <col min="4" max="4" width="10.5" style="1" bestFit="1" customWidth="1"/>
    <col min="5" max="5" width="19.33203125" style="1" bestFit="1" customWidth="1"/>
    <col min="6" max="6" width="8.83203125" style="1"/>
    <col min="7" max="7" width="11.83203125" style="1" bestFit="1" customWidth="1"/>
    <col min="8" max="9" width="16.1640625" style="1" bestFit="1" customWidth="1"/>
    <col min="10" max="10" width="9.5" style="1" customWidth="1"/>
    <col min="11" max="11" width="10.5" style="1" customWidth="1"/>
    <col min="12" max="12" width="10.1640625" style="1" bestFit="1" customWidth="1"/>
    <col min="13" max="13" width="9.5" style="1" customWidth="1"/>
    <col min="14" max="14" width="10.5" style="1" customWidth="1"/>
    <col min="15" max="15" width="9.83203125" style="1" customWidth="1"/>
    <col min="16" max="16384" width="8.83203125" style="1"/>
  </cols>
  <sheetData>
    <row r="1" spans="1:5" x14ac:dyDescent="0.2">
      <c r="A1" s="34" t="s">
        <v>0</v>
      </c>
      <c r="B1" s="35" t="s">
        <v>1</v>
      </c>
      <c r="C1" s="35" t="s">
        <v>2</v>
      </c>
      <c r="D1" s="35" t="s">
        <v>3</v>
      </c>
      <c r="E1" s="36" t="s">
        <v>4</v>
      </c>
    </row>
    <row r="2" spans="1:5" x14ac:dyDescent="0.2">
      <c r="A2" s="22" t="s">
        <v>5</v>
      </c>
      <c r="B2" s="23">
        <v>24.57</v>
      </c>
      <c r="C2" s="23">
        <v>14.479999999999997</v>
      </c>
      <c r="D2" s="23">
        <v>39.049999999999997</v>
      </c>
      <c r="E2" s="24">
        <v>33.664000000000001</v>
      </c>
    </row>
    <row r="3" spans="1:5" x14ac:dyDescent="0.2">
      <c r="A3" s="22" t="s">
        <v>6</v>
      </c>
      <c r="B3" s="23">
        <v>36.729999999999997</v>
      </c>
      <c r="C3" s="23">
        <v>11.020000000000003</v>
      </c>
      <c r="D3" s="23">
        <v>47.75</v>
      </c>
      <c r="E3" s="24">
        <v>33.664000000000001</v>
      </c>
    </row>
    <row r="4" spans="1:5" x14ac:dyDescent="0.2">
      <c r="A4" s="22" t="s">
        <v>7</v>
      </c>
      <c r="B4" s="23">
        <v>53.760985704982645</v>
      </c>
      <c r="C4" s="23">
        <v>2.84090916577955</v>
      </c>
      <c r="D4" s="23">
        <v>56.601894870762195</v>
      </c>
      <c r="E4" s="24">
        <v>33.664000000000001</v>
      </c>
    </row>
    <row r="5" spans="1:5" x14ac:dyDescent="0.2">
      <c r="A5" s="22" t="s">
        <v>8</v>
      </c>
      <c r="B5" s="23">
        <v>48.021971478331565</v>
      </c>
      <c r="C5" s="23">
        <v>1.6798419679941645</v>
      </c>
      <c r="D5" s="23">
        <v>49.70181344632573</v>
      </c>
      <c r="E5" s="24">
        <v>33.664000000000001</v>
      </c>
    </row>
    <row r="6" spans="1:5" x14ac:dyDescent="0.2">
      <c r="A6" s="25" t="s">
        <v>9</v>
      </c>
      <c r="B6" s="26">
        <v>25.248000000000001</v>
      </c>
      <c r="C6" s="26">
        <v>26.305040616905675</v>
      </c>
      <c r="D6" s="26">
        <v>51.553040616905676</v>
      </c>
      <c r="E6" s="27">
        <v>33.664000000000001</v>
      </c>
    </row>
    <row r="40" spans="9:15" ht="14.5" customHeight="1" x14ac:dyDescent="0.2">
      <c r="I40" s="2"/>
      <c r="J40" s="2"/>
      <c r="K40" s="2"/>
      <c r="L40" s="2"/>
      <c r="M40" s="2"/>
      <c r="N40" s="2"/>
      <c r="O40" s="2"/>
    </row>
    <row r="41" spans="9:15" ht="17.5" customHeight="1" x14ac:dyDescent="0.2">
      <c r="I41" s="3"/>
      <c r="J41" s="16" t="s">
        <v>10</v>
      </c>
      <c r="K41" s="16"/>
      <c r="L41" s="17"/>
      <c r="M41" s="18" t="s">
        <v>11</v>
      </c>
      <c r="N41" s="16"/>
      <c r="O41" s="16"/>
    </row>
    <row r="42" spans="9:15" ht="16" x14ac:dyDescent="0.2">
      <c r="I42" s="8" t="s">
        <v>12</v>
      </c>
      <c r="J42" s="9" t="s">
        <v>13</v>
      </c>
      <c r="K42" s="9" t="s">
        <v>14</v>
      </c>
      <c r="L42" s="8" t="s">
        <v>15</v>
      </c>
      <c r="M42" s="9" t="s">
        <v>13</v>
      </c>
      <c r="N42" s="9" t="s">
        <v>14</v>
      </c>
      <c r="O42" s="9" t="s">
        <v>15</v>
      </c>
    </row>
    <row r="43" spans="9:15" ht="16" x14ac:dyDescent="0.2">
      <c r="I43" s="10" t="s">
        <v>16</v>
      </c>
      <c r="J43" s="11" t="s">
        <v>17</v>
      </c>
      <c r="K43" s="11" t="s">
        <v>18</v>
      </c>
      <c r="L43" s="12" t="s">
        <v>19</v>
      </c>
      <c r="M43" s="11" t="s">
        <v>20</v>
      </c>
      <c r="N43" s="11" t="s">
        <v>21</v>
      </c>
      <c r="O43" s="11" t="s">
        <v>22</v>
      </c>
    </row>
    <row r="44" spans="9:15" ht="16" x14ac:dyDescent="0.2">
      <c r="I44" s="10" t="s">
        <v>23</v>
      </c>
      <c r="J44" s="11" t="s">
        <v>24</v>
      </c>
      <c r="K44" s="11" t="s">
        <v>25</v>
      </c>
      <c r="L44" s="12" t="s">
        <v>26</v>
      </c>
      <c r="M44" s="11" t="s">
        <v>27</v>
      </c>
      <c r="N44" s="11" t="s">
        <v>28</v>
      </c>
      <c r="O44" s="11" t="s">
        <v>29</v>
      </c>
    </row>
    <row r="45" spans="9:15" ht="16" x14ac:dyDescent="0.2">
      <c r="I45" s="13" t="s">
        <v>30</v>
      </c>
      <c r="J45" s="14" t="s">
        <v>31</v>
      </c>
      <c r="K45" s="14" t="s">
        <v>32</v>
      </c>
      <c r="L45" s="15" t="s">
        <v>33</v>
      </c>
      <c r="M45" s="14" t="s">
        <v>34</v>
      </c>
      <c r="N45" s="14" t="s">
        <v>35</v>
      </c>
      <c r="O45" s="14" t="s">
        <v>36</v>
      </c>
    </row>
    <row r="46" spans="9:15" ht="37.5" customHeight="1" x14ac:dyDescent="0.2">
      <c r="I46" s="19" t="s">
        <v>37</v>
      </c>
      <c r="J46" s="19"/>
      <c r="K46" s="19"/>
      <c r="L46" s="19"/>
      <c r="M46" s="19"/>
      <c r="N46" s="19"/>
      <c r="O46" s="19"/>
    </row>
    <row r="54" spans="7:12" ht="18" x14ac:dyDescent="0.2">
      <c r="G54" s="20" t="s">
        <v>38</v>
      </c>
      <c r="H54" s="21"/>
      <c r="I54" s="20" t="s">
        <v>39</v>
      </c>
      <c r="J54" s="21"/>
      <c r="K54" s="20" t="s">
        <v>40</v>
      </c>
      <c r="L54" s="20"/>
    </row>
    <row r="55" spans="7:12" ht="16" x14ac:dyDescent="0.2">
      <c r="G55" s="4" t="s">
        <v>41</v>
      </c>
      <c r="H55" s="6" t="s">
        <v>42</v>
      </c>
      <c r="I55" s="4" t="s">
        <v>41</v>
      </c>
      <c r="J55" s="6" t="s">
        <v>42</v>
      </c>
      <c r="K55" s="4" t="s">
        <v>41</v>
      </c>
      <c r="L55" s="4" t="s">
        <v>42</v>
      </c>
    </row>
    <row r="56" spans="7:12" ht="16" x14ac:dyDescent="0.2">
      <c r="G56" s="5" t="s">
        <v>43</v>
      </c>
      <c r="H56" s="7" t="s">
        <v>44</v>
      </c>
      <c r="I56" s="5" t="s">
        <v>45</v>
      </c>
      <c r="J56" s="7" t="s">
        <v>46</v>
      </c>
      <c r="K56" s="5" t="s">
        <v>47</v>
      </c>
      <c r="L56" s="5" t="s">
        <v>48</v>
      </c>
    </row>
    <row r="57" spans="7:12" ht="16" x14ac:dyDescent="0.2">
      <c r="G57" s="5" t="s">
        <v>49</v>
      </c>
      <c r="H57" s="7" t="s">
        <v>50</v>
      </c>
      <c r="I57" s="5" t="s">
        <v>51</v>
      </c>
      <c r="J57" s="7" t="s">
        <v>52</v>
      </c>
      <c r="K57" s="5" t="s">
        <v>53</v>
      </c>
      <c r="L57" s="5" t="s">
        <v>54</v>
      </c>
    </row>
    <row r="58" spans="7:12" ht="16" x14ac:dyDescent="0.2">
      <c r="G58" s="5" t="s">
        <v>55</v>
      </c>
      <c r="H58" s="7" t="s">
        <v>56</v>
      </c>
      <c r="I58" s="5" t="s">
        <v>57</v>
      </c>
      <c r="J58" s="7" t="s">
        <v>58</v>
      </c>
      <c r="K58" s="5" t="s">
        <v>59</v>
      </c>
      <c r="L58" s="5" t="s">
        <v>60</v>
      </c>
    </row>
    <row r="59" spans="7:12" ht="16" x14ac:dyDescent="0.2">
      <c r="G59" s="5" t="s">
        <v>61</v>
      </c>
      <c r="H59" s="7" t="s">
        <v>62</v>
      </c>
      <c r="I59" s="5" t="s">
        <v>63</v>
      </c>
      <c r="J59" s="7" t="s">
        <v>64</v>
      </c>
      <c r="K59" s="5" t="s">
        <v>65</v>
      </c>
      <c r="L59" s="5" t="s">
        <v>66</v>
      </c>
    </row>
    <row r="60" spans="7:12" ht="16" x14ac:dyDescent="0.2">
      <c r="G60" s="5" t="s">
        <v>67</v>
      </c>
      <c r="H60" s="7" t="s">
        <v>68</v>
      </c>
      <c r="I60" s="5" t="s">
        <v>69</v>
      </c>
      <c r="J60" s="7" t="s">
        <v>70</v>
      </c>
      <c r="K60" s="5" t="s">
        <v>71</v>
      </c>
      <c r="L60" s="5" t="s">
        <v>72</v>
      </c>
    </row>
    <row r="67" spans="7:12" x14ac:dyDescent="0.2">
      <c r="G67" s="28"/>
      <c r="H67" s="29"/>
      <c r="I67" s="28"/>
      <c r="J67" s="29"/>
      <c r="K67" s="28"/>
      <c r="L67" s="29"/>
    </row>
    <row r="68" spans="7:12" x14ac:dyDescent="0.2">
      <c r="G68" s="30"/>
      <c r="H68" s="30"/>
      <c r="I68" s="30"/>
      <c r="J68" s="30"/>
      <c r="K68" s="30"/>
      <c r="L68" s="30"/>
    </row>
    <row r="69" spans="7:12" x14ac:dyDescent="0.2">
      <c r="G69" s="31"/>
      <c r="H69" s="31"/>
      <c r="I69" s="31"/>
      <c r="J69" s="31"/>
      <c r="K69" s="31"/>
      <c r="L69" s="31"/>
    </row>
    <row r="70" spans="7:12" x14ac:dyDescent="0.2">
      <c r="G70" s="32"/>
      <c r="H70" s="32"/>
      <c r="I70" s="32"/>
      <c r="J70" s="32"/>
      <c r="K70" s="32"/>
      <c r="L70" s="32"/>
    </row>
    <row r="71" spans="7:12" x14ac:dyDescent="0.2">
      <c r="G71" s="32"/>
      <c r="H71" s="32"/>
      <c r="I71" s="32"/>
      <c r="J71" s="32"/>
      <c r="K71" s="32"/>
      <c r="L71" s="32"/>
    </row>
    <row r="72" spans="7:12" x14ac:dyDescent="0.2">
      <c r="G72" s="32"/>
      <c r="H72" s="32"/>
      <c r="I72" s="32"/>
      <c r="J72" s="32"/>
      <c r="K72" s="32"/>
      <c r="L72" s="32"/>
    </row>
    <row r="73" spans="7:12" x14ac:dyDescent="0.2">
      <c r="G73" s="33"/>
      <c r="H73" s="33"/>
      <c r="I73" s="33"/>
      <c r="J73" s="33"/>
      <c r="K73" s="33"/>
      <c r="L73" s="33"/>
    </row>
  </sheetData>
  <mergeCells count="9">
    <mergeCell ref="J41:L41"/>
    <mergeCell ref="M41:O41"/>
    <mergeCell ref="I46:O46"/>
    <mergeCell ref="G67:H67"/>
    <mergeCell ref="I67:J67"/>
    <mergeCell ref="K67:L67"/>
    <mergeCell ref="G54:H54"/>
    <mergeCell ref="I54:J54"/>
    <mergeCell ref="K54:L5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Football Field Analysis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Tim Vipond</dc:creator>
  <cp:keywords/>
  <dc:description/>
  <cp:lastModifiedBy>Alia Rezai</cp:lastModifiedBy>
  <cp:revision/>
  <dcterms:created xsi:type="dcterms:W3CDTF">2014-11-08T22:00:02Z</dcterms:created>
  <dcterms:modified xsi:type="dcterms:W3CDTF">2025-07-13T10:17:33Z</dcterms:modified>
  <cp:category/>
  <cp:contentStatus/>
</cp:coreProperties>
</file>